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ain Stocks" sheetId="1" r:id="rId1"/>
    <sheet name="Grain Stocks Graph" sheetId="2" r:id="rId2"/>
    <sheet name="Stocks as Days of Cons. Graph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<sst xmlns="http://schemas.openxmlformats.org/spreadsheetml/2006/main" count="9" uniqueCount="8">
  <si>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World Grain Consumption and Stocks, 1960-2009</t>
  </si>
  <si>
    <t>Year</t>
  </si>
  <si>
    <t>Consumption</t>
  </si>
  <si>
    <t>Stocks</t>
  </si>
  <si>
    <t>Million Metric Tons</t>
  </si>
  <si>
    <t>Days of Consumption</t>
  </si>
  <si>
    <r>
      <t xml:space="preserve">Source: U.S. Department of Agriculture, </t>
    </r>
    <r>
      <rPr>
        <i/>
        <sz val="10"/>
        <rFont val="Arial"/>
        <family val="2"/>
      </rPr>
      <t xml:space="preserve">Production, Supply and Distribution, </t>
    </r>
    <r>
      <rPr>
        <sz val="10"/>
        <rFont val="Arial"/>
        <family val="2"/>
      </rPr>
      <t xml:space="preserve">electronic database, at www.fas.usda.gov/psdonline, updated 10 July 2009. 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</si>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</sst>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##0.0;\-##0.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Stocks, 1960-2009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Stocks'!$A$6:$A$55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'Grain Stocks'!$C$6:$C$55</c:f>
              <c:numCache>
                <c:ptCount val="50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347.82</c:v>
                </c:pt>
                <c:pt idx="24">
                  <c:v>427.647</c:v>
                </c:pt>
                <c:pt idx="25">
                  <c:v>518.338</c:v>
                </c:pt>
                <c:pt idx="26">
                  <c:v>572.481</c:v>
                </c:pt>
                <c:pt idx="27">
                  <c:v>527.896</c:v>
                </c:pt>
                <c:pt idx="28">
                  <c:v>450.309</c:v>
                </c:pt>
                <c:pt idx="29">
                  <c:v>440.54</c:v>
                </c:pt>
                <c:pt idx="30">
                  <c:v>494.674</c:v>
                </c:pt>
                <c:pt idx="31">
                  <c:v>485.483</c:v>
                </c:pt>
                <c:pt idx="32">
                  <c:v>520.784</c:v>
                </c:pt>
                <c:pt idx="33">
                  <c:v>483.44</c:v>
                </c:pt>
                <c:pt idx="34">
                  <c:v>478.516</c:v>
                </c:pt>
                <c:pt idx="35">
                  <c:v>436.616</c:v>
                </c:pt>
                <c:pt idx="36">
                  <c:v>486.029</c:v>
                </c:pt>
                <c:pt idx="37">
                  <c:v>540.068</c:v>
                </c:pt>
                <c:pt idx="38">
                  <c:v>579.621</c:v>
                </c:pt>
                <c:pt idx="39">
                  <c:v>585.086</c:v>
                </c:pt>
                <c:pt idx="40">
                  <c:v>564.992</c:v>
                </c:pt>
                <c:pt idx="41">
                  <c:v>534.702</c:v>
                </c:pt>
                <c:pt idx="42">
                  <c:v>440.4</c:v>
                </c:pt>
                <c:pt idx="43">
                  <c:v>354.085</c:v>
                </c:pt>
                <c:pt idx="44">
                  <c:v>401.672</c:v>
                </c:pt>
                <c:pt idx="45">
                  <c:v>387.465</c:v>
                </c:pt>
                <c:pt idx="46">
                  <c:v>341.244</c:v>
                </c:pt>
                <c:pt idx="47">
                  <c:v>361.581</c:v>
                </c:pt>
                <c:pt idx="48">
                  <c:v>442.943</c:v>
                </c:pt>
                <c:pt idx="49">
                  <c:v>454.77</c:v>
                </c:pt>
              </c:numCache>
            </c:numRef>
          </c:yVal>
          <c:smooth val="0"/>
        </c:ser>
        <c:axId val="867435"/>
        <c:axId val="7806916"/>
      </c:scatterChart>
      <c:valAx>
        <c:axId val="86743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06916"/>
        <c:crosses val="autoZero"/>
        <c:crossBetween val="midCat"/>
        <c:dispUnits/>
      </c:valAx>
      <c:valAx>
        <c:axId val="7806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74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 as Days of Consumption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Stocks as 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Stocks'!$A$6:$A$55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'Grain Stocks'!$D$6:$D$55</c:f>
              <c:numCache>
                <c:ptCount val="50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78.95734255897759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87.19719192224207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65.92660916799633</c:v>
                </c:pt>
                <c:pt idx="16">
                  <c:v>80.25606295402939</c:v>
                </c:pt>
                <c:pt idx="17">
                  <c:v>76.86996227793112</c:v>
                </c:pt>
                <c:pt idx="18">
                  <c:v>88.05867872532173</c:v>
                </c:pt>
                <c:pt idx="19">
                  <c:v>84.46058848615277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96.26036906514483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121.84908603542506</c:v>
                </c:pt>
                <c:pt idx="26">
                  <c:v>130.48549991569718</c:v>
                </c:pt>
                <c:pt idx="27">
                  <c:v>117.49843432615654</c:v>
                </c:pt>
                <c:pt idx="28">
                  <c:v>101.43408994131043</c:v>
                </c:pt>
                <c:pt idx="29">
                  <c:v>95.90025001312092</c:v>
                </c:pt>
                <c:pt idx="30">
                  <c:v>105.80741172216852</c:v>
                </c:pt>
                <c:pt idx="31">
                  <c:v>103.42224449143417</c:v>
                </c:pt>
                <c:pt idx="32">
                  <c:v>109.45426655119677</c:v>
                </c:pt>
                <c:pt idx="33">
                  <c:v>101.44577925363112</c:v>
                </c:pt>
                <c:pt idx="34">
                  <c:v>99.13585362309628</c:v>
                </c:pt>
                <c:pt idx="35">
                  <c:v>91.6222147226954</c:v>
                </c:pt>
                <c:pt idx="36">
                  <c:v>98.07081142548826</c:v>
                </c:pt>
                <c:pt idx="37">
                  <c:v>108.25865012804326</c:v>
                </c:pt>
                <c:pt idx="38">
                  <c:v>115.26388007333331</c:v>
                </c:pt>
                <c:pt idx="39">
                  <c:v>115.07548251583958</c:v>
                </c:pt>
                <c:pt idx="40">
                  <c:v>110.8992742306716</c:v>
                </c:pt>
                <c:pt idx="41">
                  <c:v>102.4247320856906</c:v>
                </c:pt>
                <c:pt idx="42">
                  <c:v>84.16122288383578</c:v>
                </c:pt>
                <c:pt idx="43">
                  <c:v>66.78736166175393</c:v>
                </c:pt>
                <c:pt idx="44">
                  <c:v>73.67702478259012</c:v>
                </c:pt>
                <c:pt idx="45">
                  <c:v>70.02745893785827</c:v>
                </c:pt>
                <c:pt idx="46">
                  <c:v>60.94337563919958</c:v>
                </c:pt>
                <c:pt idx="47">
                  <c:v>63.00436237814056</c:v>
                </c:pt>
                <c:pt idx="48">
                  <c:v>75.62834639849635</c:v>
                </c:pt>
                <c:pt idx="49">
                  <c:v>76.63929203637885</c:v>
                </c:pt>
              </c:numCache>
            </c:numRef>
          </c:yVal>
          <c:smooth val="0"/>
        </c:ser>
        <c:axId val="3153381"/>
        <c:axId val="28380430"/>
      </c:scatterChart>
      <c:valAx>
        <c:axId val="315338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80430"/>
        <c:crosses val="autoZero"/>
        <c:crossBetween val="midCat"/>
        <c:dispUnits/>
      </c:valAx>
      <c:valAx>
        <c:axId val="28380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533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16.7109375" style="0" bestFit="1" customWidth="1"/>
    <col min="3" max="3" width="16.7109375" style="0" customWidth="1"/>
    <col min="4" max="4" width="19.00390625" style="0" bestFit="1" customWidth="1"/>
  </cols>
  <sheetData>
    <row r="1" ht="12.75">
      <c r="A1" s="1" t="s">
        <v>0</v>
      </c>
    </row>
    <row r="3" spans="1:4" s="5" customFormat="1" ht="12.75">
      <c r="A3" s="2" t="s">
        <v>1</v>
      </c>
      <c r="B3" s="3" t="s">
        <v>2</v>
      </c>
      <c r="C3" s="4" t="s">
        <v>3</v>
      </c>
      <c r="D3" s="4"/>
    </row>
    <row r="4" spans="2:4" ht="12.75">
      <c r="B4" s="7" t="s">
        <v>4</v>
      </c>
      <c r="C4" s="8" t="s">
        <v>4</v>
      </c>
      <c r="D4" s="7" t="s">
        <v>5</v>
      </c>
    </row>
    <row r="5" spans="6:7" ht="12.75">
      <c r="F5" s="9"/>
      <c r="G5" s="9"/>
    </row>
    <row r="6" spans="1:7" ht="12.75">
      <c r="A6" s="6">
        <v>1960</v>
      </c>
      <c r="B6" s="9">
        <v>815.247</v>
      </c>
      <c r="C6" s="9">
        <v>203.11</v>
      </c>
      <c r="D6" s="10">
        <f aca="true" t="shared" si="0" ref="D6:D37">C6/B6*365</f>
        <v>90.93581454454909</v>
      </c>
      <c r="F6" s="9"/>
      <c r="G6" s="9"/>
    </row>
    <row r="7" spans="1:7" ht="12.75">
      <c r="A7" s="6">
        <f aca="true" t="shared" si="1" ref="A7:A52">A6+1</f>
        <v>1961</v>
      </c>
      <c r="B7" s="9">
        <v>816.702</v>
      </c>
      <c r="C7" s="9">
        <v>181.979</v>
      </c>
      <c r="D7" s="10">
        <f t="shared" si="0"/>
        <v>81.32995266327254</v>
      </c>
      <c r="F7" s="9"/>
      <c r="G7" s="9"/>
    </row>
    <row r="8" spans="1:7" ht="12.75">
      <c r="A8" s="6">
        <f t="shared" si="1"/>
        <v>1962</v>
      </c>
      <c r="B8" s="9">
        <v>837.716</v>
      </c>
      <c r="C8" s="9">
        <v>189.795</v>
      </c>
      <c r="D8" s="10">
        <f t="shared" si="0"/>
        <v>82.69529888410868</v>
      </c>
      <c r="F8" s="9"/>
      <c r="G8" s="9"/>
    </row>
    <row r="9" spans="1:7" ht="12.75">
      <c r="A9" s="6">
        <f t="shared" si="1"/>
        <v>1963</v>
      </c>
      <c r="B9" s="9">
        <v>852.073</v>
      </c>
      <c r="C9" s="9">
        <v>192.646</v>
      </c>
      <c r="D9" s="10">
        <f t="shared" si="0"/>
        <v>82.52319930334608</v>
      </c>
      <c r="F9" s="9"/>
      <c r="G9" s="9"/>
    </row>
    <row r="10" spans="1:7" ht="12.75">
      <c r="A10" s="6">
        <f t="shared" si="1"/>
        <v>1964</v>
      </c>
      <c r="B10" s="9">
        <v>895.764</v>
      </c>
      <c r="C10" s="9">
        <v>193.773</v>
      </c>
      <c r="D10" s="10">
        <f t="shared" si="0"/>
        <v>78.95734255897759</v>
      </c>
      <c r="F10" s="9"/>
      <c r="G10" s="9"/>
    </row>
    <row r="11" spans="1:7" ht="12.75">
      <c r="A11" s="6">
        <f t="shared" si="1"/>
        <v>1965</v>
      </c>
      <c r="B11" s="9">
        <v>931.985</v>
      </c>
      <c r="C11" s="9">
        <v>159.141</v>
      </c>
      <c r="D11" s="10">
        <f t="shared" si="0"/>
        <v>62.32553635519885</v>
      </c>
      <c r="F11" s="9"/>
      <c r="G11" s="9"/>
    </row>
    <row r="12" spans="1:7" ht="12.75">
      <c r="A12" s="6">
        <f t="shared" si="1"/>
        <v>1966</v>
      </c>
      <c r="B12" s="9">
        <v>956.524</v>
      </c>
      <c r="C12" s="9">
        <v>189.474</v>
      </c>
      <c r="D12" s="10">
        <f t="shared" si="0"/>
        <v>72.30138501490813</v>
      </c>
      <c r="F12" s="9"/>
      <c r="G12" s="9"/>
    </row>
    <row r="13" spans="1:7" ht="12.75">
      <c r="A13" s="6">
        <f t="shared" si="1"/>
        <v>1967</v>
      </c>
      <c r="B13" s="9">
        <v>987.535</v>
      </c>
      <c r="C13" s="9">
        <v>213.316</v>
      </c>
      <c r="D13" s="10">
        <f t="shared" si="0"/>
        <v>78.8431194843727</v>
      </c>
      <c r="F13" s="9"/>
      <c r="G13" s="9"/>
    </row>
    <row r="14" spans="1:7" ht="12.75">
      <c r="A14" s="6">
        <f t="shared" si="1"/>
        <v>1968</v>
      </c>
      <c r="B14" s="9">
        <v>1019.986</v>
      </c>
      <c r="C14" s="9">
        <v>243.671</v>
      </c>
      <c r="D14" s="10">
        <f t="shared" si="0"/>
        <v>87.19719192224207</v>
      </c>
      <c r="F14" s="9"/>
      <c r="G14" s="9"/>
    </row>
    <row r="15" spans="1:7" ht="12.75">
      <c r="A15" s="6">
        <f t="shared" si="1"/>
        <v>1969</v>
      </c>
      <c r="B15" s="9">
        <v>1068.706</v>
      </c>
      <c r="C15" s="9">
        <v>227.781</v>
      </c>
      <c r="D15" s="10">
        <f t="shared" si="0"/>
        <v>77.79507647566311</v>
      </c>
      <c r="F15" s="9"/>
      <c r="G15" s="9"/>
    </row>
    <row r="16" spans="1:7" ht="12.75">
      <c r="A16" s="6">
        <f t="shared" si="1"/>
        <v>1970</v>
      </c>
      <c r="B16" s="9">
        <v>1107.951</v>
      </c>
      <c r="C16" s="9">
        <v>192.883</v>
      </c>
      <c r="D16" s="10">
        <f t="shared" si="0"/>
        <v>63.54278754204834</v>
      </c>
      <c r="F16" s="9"/>
      <c r="G16" s="9"/>
    </row>
    <row r="17" spans="1:7" ht="12.75">
      <c r="A17" s="6">
        <f t="shared" si="1"/>
        <v>1971</v>
      </c>
      <c r="B17" s="9">
        <v>1149.974</v>
      </c>
      <c r="C17" s="9">
        <v>217.525</v>
      </c>
      <c r="D17" s="10">
        <f t="shared" si="0"/>
        <v>69.04210443018712</v>
      </c>
      <c r="F17" s="9"/>
      <c r="G17" s="9"/>
    </row>
    <row r="18" spans="1:7" ht="12.75">
      <c r="A18" s="6">
        <f t="shared" si="1"/>
        <v>1972</v>
      </c>
      <c r="B18" s="9">
        <v>1173.621</v>
      </c>
      <c r="C18" s="9">
        <v>180.277</v>
      </c>
      <c r="D18" s="10">
        <f t="shared" si="0"/>
        <v>56.06674130745785</v>
      </c>
      <c r="F18" s="9"/>
      <c r="G18" s="9"/>
    </row>
    <row r="19" spans="1:7" ht="12.75">
      <c r="A19" s="6">
        <f t="shared" si="1"/>
        <v>1973</v>
      </c>
      <c r="B19" s="9">
        <v>1229.811</v>
      </c>
      <c r="C19" s="9">
        <v>191.78</v>
      </c>
      <c r="D19" s="10">
        <f t="shared" si="0"/>
        <v>56.91907130445247</v>
      </c>
      <c r="F19" s="9"/>
      <c r="G19" s="9"/>
    </row>
    <row r="20" spans="1:7" ht="12.75">
      <c r="A20" s="6">
        <f t="shared" si="1"/>
        <v>1974</v>
      </c>
      <c r="B20" s="9">
        <v>1190.464</v>
      </c>
      <c r="C20" s="9">
        <v>198.933</v>
      </c>
      <c r="D20" s="10">
        <f t="shared" si="0"/>
        <v>60.9934823732595</v>
      </c>
      <c r="F20" s="9"/>
      <c r="G20" s="9"/>
    </row>
    <row r="21" spans="1:7" ht="12.75">
      <c r="A21" s="6">
        <f t="shared" si="1"/>
        <v>1975</v>
      </c>
      <c r="B21" s="9">
        <v>1212.086</v>
      </c>
      <c r="C21" s="9">
        <v>218.928</v>
      </c>
      <c r="D21" s="10">
        <f t="shared" si="0"/>
        <v>65.92660916799633</v>
      </c>
      <c r="F21" s="9"/>
      <c r="G21" s="9"/>
    </row>
    <row r="22" spans="1:7" ht="12.75">
      <c r="A22" s="6">
        <f t="shared" si="1"/>
        <v>1976</v>
      </c>
      <c r="B22" s="9">
        <v>1273.183</v>
      </c>
      <c r="C22" s="9">
        <v>279.947</v>
      </c>
      <c r="D22" s="10">
        <f t="shared" si="0"/>
        <v>80.25606295402939</v>
      </c>
      <c r="F22" s="9"/>
      <c r="G22" s="9"/>
    </row>
    <row r="23" spans="1:7" ht="12.75">
      <c r="A23" s="6">
        <f t="shared" si="1"/>
        <v>1977</v>
      </c>
      <c r="B23" s="9">
        <v>1319.917</v>
      </c>
      <c r="C23" s="9">
        <v>277.978</v>
      </c>
      <c r="D23" s="10">
        <f t="shared" si="0"/>
        <v>76.86996227793112</v>
      </c>
      <c r="F23" s="9"/>
      <c r="G23" s="9"/>
    </row>
    <row r="24" spans="1:7" ht="12.75">
      <c r="A24" s="6">
        <f t="shared" si="1"/>
        <v>1978</v>
      </c>
      <c r="B24" s="9">
        <v>1380.364</v>
      </c>
      <c r="C24" s="9">
        <v>333.022</v>
      </c>
      <c r="D24" s="10">
        <f t="shared" si="0"/>
        <v>88.05867872532173</v>
      </c>
      <c r="F24" s="9"/>
      <c r="G24" s="9"/>
    </row>
    <row r="25" spans="1:7" ht="12.75">
      <c r="A25" s="6">
        <f t="shared" si="1"/>
        <v>1979</v>
      </c>
      <c r="B25" s="9">
        <v>1416.312</v>
      </c>
      <c r="C25" s="9">
        <v>327.733</v>
      </c>
      <c r="D25" s="10">
        <f t="shared" si="0"/>
        <v>84.46058848615277</v>
      </c>
      <c r="F25" s="9"/>
      <c r="G25" s="9"/>
    </row>
    <row r="26" spans="1:7" ht="12.75">
      <c r="A26" s="6">
        <f t="shared" si="1"/>
        <v>1980</v>
      </c>
      <c r="B26" s="9">
        <v>1439.934</v>
      </c>
      <c r="C26" s="9">
        <v>307.854</v>
      </c>
      <c r="D26" s="10">
        <f t="shared" si="0"/>
        <v>78.03601415064857</v>
      </c>
      <c r="F26" s="9"/>
      <c r="G26" s="9"/>
    </row>
    <row r="27" spans="1:7" ht="12.75">
      <c r="A27" s="6">
        <f t="shared" si="1"/>
        <v>1981</v>
      </c>
      <c r="B27" s="9">
        <v>1457.804</v>
      </c>
      <c r="C27" s="9">
        <v>331.476</v>
      </c>
      <c r="D27" s="10">
        <f t="shared" si="0"/>
        <v>82.99383181826911</v>
      </c>
      <c r="F27" s="9"/>
      <c r="G27" s="9"/>
    </row>
    <row r="28" spans="1:7" ht="12.75">
      <c r="A28" s="6">
        <f t="shared" si="1"/>
        <v>1982</v>
      </c>
      <c r="B28" s="9">
        <v>1474.699</v>
      </c>
      <c r="C28" s="9">
        <v>388.918</v>
      </c>
      <c r="D28" s="10">
        <f t="shared" si="0"/>
        <v>96.26036906514483</v>
      </c>
      <c r="F28" s="9"/>
      <c r="G28" s="9"/>
    </row>
    <row r="29" spans="1:7" ht="12.75">
      <c r="A29" s="6">
        <f t="shared" si="1"/>
        <v>1983</v>
      </c>
      <c r="B29" s="9">
        <v>1500.918</v>
      </c>
      <c r="C29" s="9">
        <v>347.82</v>
      </c>
      <c r="D29" s="10">
        <f t="shared" si="0"/>
        <v>84.58443432619237</v>
      </c>
      <c r="F29" s="9"/>
      <c r="G29" s="9"/>
    </row>
    <row r="30" spans="1:7" ht="12.75">
      <c r="A30" s="6">
        <f t="shared" si="1"/>
        <v>1984</v>
      </c>
      <c r="B30" s="9">
        <v>1548.984</v>
      </c>
      <c r="C30" s="9">
        <v>427.647</v>
      </c>
      <c r="D30" s="10">
        <f t="shared" si="0"/>
        <v>100.77002409321206</v>
      </c>
      <c r="F30" s="9"/>
      <c r="G30" s="9"/>
    </row>
    <row r="31" spans="1:7" ht="12.75">
      <c r="A31" s="6">
        <f t="shared" si="1"/>
        <v>1985</v>
      </c>
      <c r="B31" s="9">
        <v>1552.686</v>
      </c>
      <c r="C31" s="9">
        <v>518.338</v>
      </c>
      <c r="D31" s="10">
        <f t="shared" si="0"/>
        <v>121.84908603542506</v>
      </c>
      <c r="F31" s="9"/>
      <c r="G31" s="9"/>
    </row>
    <row r="32" spans="1:7" ht="12.75">
      <c r="A32" s="6">
        <f t="shared" si="1"/>
        <v>1986</v>
      </c>
      <c r="B32" s="9">
        <v>1601.37</v>
      </c>
      <c r="C32" s="9">
        <v>572.481</v>
      </c>
      <c r="D32" s="10">
        <f t="shared" si="0"/>
        <v>130.48549991569718</v>
      </c>
      <c r="F32" s="9"/>
      <c r="G32" s="9"/>
    </row>
    <row r="33" spans="1:7" ht="12.75">
      <c r="A33" s="6">
        <f t="shared" si="1"/>
        <v>1987</v>
      </c>
      <c r="B33" s="9">
        <v>1639.869</v>
      </c>
      <c r="C33" s="9">
        <v>527.896</v>
      </c>
      <c r="D33" s="10">
        <f t="shared" si="0"/>
        <v>117.49843432615654</v>
      </c>
      <c r="F33" s="9"/>
      <c r="G33" s="9"/>
    </row>
    <row r="34" spans="1:7" ht="12.75">
      <c r="A34" s="6">
        <f t="shared" si="1"/>
        <v>1988</v>
      </c>
      <c r="B34" s="9">
        <v>1620.39</v>
      </c>
      <c r="C34" s="9">
        <v>450.309</v>
      </c>
      <c r="D34" s="10">
        <f t="shared" si="0"/>
        <v>101.43408994131043</v>
      </c>
      <c r="F34" s="9"/>
      <c r="G34" s="9"/>
    </row>
    <row r="35" spans="1:7" ht="12.75">
      <c r="A35" s="6">
        <f t="shared" si="1"/>
        <v>1989</v>
      </c>
      <c r="B35" s="9">
        <v>1676.712</v>
      </c>
      <c r="C35" s="9">
        <v>440.54</v>
      </c>
      <c r="D35" s="10">
        <f t="shared" si="0"/>
        <v>95.90025001312092</v>
      </c>
      <c r="F35" s="9"/>
      <c r="G35" s="9"/>
    </row>
    <row r="36" spans="1:7" ht="12.75">
      <c r="A36" s="6">
        <f t="shared" si="1"/>
        <v>1990</v>
      </c>
      <c r="B36" s="9">
        <v>1706.459</v>
      </c>
      <c r="C36" s="9">
        <v>494.674</v>
      </c>
      <c r="D36" s="10">
        <f t="shared" si="0"/>
        <v>105.80741172216852</v>
      </c>
      <c r="F36" s="9"/>
      <c r="G36" s="9"/>
    </row>
    <row r="37" spans="1:7" ht="12.75">
      <c r="A37" s="6">
        <f t="shared" si="1"/>
        <v>1991</v>
      </c>
      <c r="B37" s="9">
        <v>1713.377</v>
      </c>
      <c r="C37" s="9">
        <v>485.483</v>
      </c>
      <c r="D37" s="10">
        <f t="shared" si="0"/>
        <v>103.42224449143417</v>
      </c>
      <c r="F37" s="9"/>
      <c r="G37" s="9"/>
    </row>
    <row r="38" spans="1:7" ht="12.75">
      <c r="A38" s="6">
        <f t="shared" si="1"/>
        <v>1992</v>
      </c>
      <c r="B38" s="9">
        <v>1736.672</v>
      </c>
      <c r="C38" s="9">
        <v>520.784</v>
      </c>
      <c r="D38" s="10">
        <f aca="true" t="shared" si="2" ref="D38:D69">C38/B38*365</f>
        <v>109.45426655119677</v>
      </c>
      <c r="F38" s="9"/>
      <c r="G38" s="9"/>
    </row>
    <row r="39" spans="1:7" ht="12.75">
      <c r="A39" s="6">
        <f t="shared" si="1"/>
        <v>1993</v>
      </c>
      <c r="B39" s="9">
        <v>1739.408</v>
      </c>
      <c r="C39" s="9">
        <v>483.44</v>
      </c>
      <c r="D39" s="10">
        <f t="shared" si="2"/>
        <v>101.44577925363112</v>
      </c>
      <c r="F39" s="9"/>
      <c r="G39" s="9"/>
    </row>
    <row r="40" spans="1:7" ht="12.75">
      <c r="A40" s="6">
        <f t="shared" si="1"/>
        <v>1994</v>
      </c>
      <c r="B40" s="9">
        <v>1761.808</v>
      </c>
      <c r="C40" s="9">
        <v>478.516</v>
      </c>
      <c r="D40" s="10">
        <f t="shared" si="2"/>
        <v>99.13585362309628</v>
      </c>
      <c r="F40" s="9"/>
      <c r="G40" s="9"/>
    </row>
    <row r="41" spans="1:7" ht="12.75">
      <c r="A41" s="6">
        <f t="shared" si="1"/>
        <v>1995</v>
      </c>
      <c r="B41" s="9">
        <v>1739.369</v>
      </c>
      <c r="C41" s="9">
        <v>436.616</v>
      </c>
      <c r="D41" s="10">
        <f t="shared" si="2"/>
        <v>91.6222147226954</v>
      </c>
      <c r="F41" s="9"/>
      <c r="G41" s="9"/>
    </row>
    <row r="42" spans="1:7" ht="12.75">
      <c r="A42" s="6">
        <f t="shared" si="1"/>
        <v>1996</v>
      </c>
      <c r="B42" s="9">
        <v>1808.903</v>
      </c>
      <c r="C42" s="9">
        <v>486.029</v>
      </c>
      <c r="D42" s="10">
        <f t="shared" si="2"/>
        <v>98.07081142548826</v>
      </c>
      <c r="F42" s="9"/>
      <c r="G42" s="9"/>
    </row>
    <row r="43" spans="1:7" ht="12.75">
      <c r="A43" s="6">
        <f t="shared" si="1"/>
        <v>1997</v>
      </c>
      <c r="B43" s="9">
        <v>1820.869</v>
      </c>
      <c r="C43" s="9">
        <v>540.068</v>
      </c>
      <c r="D43" s="10">
        <f t="shared" si="2"/>
        <v>108.25865012804326</v>
      </c>
      <c r="F43" s="9"/>
      <c r="G43" s="9"/>
    </row>
    <row r="44" spans="1:7" ht="12.75">
      <c r="A44" s="6">
        <f t="shared" si="1"/>
        <v>1998</v>
      </c>
      <c r="B44" s="9">
        <v>1835.455</v>
      </c>
      <c r="C44" s="9">
        <v>579.621</v>
      </c>
      <c r="D44" s="10">
        <f t="shared" si="2"/>
        <v>115.26388007333331</v>
      </c>
      <c r="F44" s="9"/>
      <c r="G44" s="9"/>
    </row>
    <row r="45" spans="1:7" ht="12.75">
      <c r="A45" s="6">
        <f t="shared" si="1"/>
        <v>1999</v>
      </c>
      <c r="B45" s="9">
        <v>1855.794</v>
      </c>
      <c r="C45" s="9">
        <v>585.086</v>
      </c>
      <c r="D45" s="10">
        <f t="shared" si="2"/>
        <v>115.07548251583958</v>
      </c>
      <c r="F45" s="9"/>
      <c r="G45" s="9"/>
    </row>
    <row r="46" spans="1:7" ht="12.75">
      <c r="A46" s="6">
        <f t="shared" si="1"/>
        <v>2000</v>
      </c>
      <c r="B46" s="9">
        <v>1859.544</v>
      </c>
      <c r="C46" s="9">
        <v>564.992</v>
      </c>
      <c r="D46" s="10">
        <f t="shared" si="2"/>
        <v>110.8992742306716</v>
      </c>
      <c r="F46" s="9"/>
      <c r="G46" s="9"/>
    </row>
    <row r="47" spans="1:7" ht="12.75">
      <c r="A47" s="6">
        <f t="shared" si="1"/>
        <v>2001</v>
      </c>
      <c r="B47" s="9">
        <v>1905.46</v>
      </c>
      <c r="C47" s="9">
        <v>534.702</v>
      </c>
      <c r="D47" s="10">
        <f t="shared" si="2"/>
        <v>102.4247320856906</v>
      </c>
      <c r="F47" s="9"/>
      <c r="G47" s="9"/>
    </row>
    <row r="48" spans="1:7" ht="12.75">
      <c r="A48" s="6">
        <f t="shared" si="1"/>
        <v>2002</v>
      </c>
      <c r="B48" s="9">
        <v>1909.977</v>
      </c>
      <c r="C48" s="9">
        <v>440.4</v>
      </c>
      <c r="D48" s="10">
        <f t="shared" si="2"/>
        <v>84.16122288383578</v>
      </c>
      <c r="F48" s="9"/>
      <c r="G48" s="9"/>
    </row>
    <row r="49" spans="1:7" ht="12.75">
      <c r="A49" s="6">
        <f t="shared" si="1"/>
        <v>2003</v>
      </c>
      <c r="B49" s="9">
        <v>1935.112</v>
      </c>
      <c r="C49" s="9">
        <v>354.085</v>
      </c>
      <c r="D49" s="10">
        <f t="shared" si="2"/>
        <v>66.78736166175393</v>
      </c>
      <c r="F49" s="9"/>
      <c r="G49" s="9"/>
    </row>
    <row r="50" spans="1:7" ht="12.75">
      <c r="A50" s="6">
        <f t="shared" si="1"/>
        <v>2004</v>
      </c>
      <c r="B50" s="9">
        <v>1989.905</v>
      </c>
      <c r="C50" s="9">
        <v>401.672</v>
      </c>
      <c r="D50" s="10">
        <f t="shared" si="2"/>
        <v>73.67702478259012</v>
      </c>
      <c r="F50" s="9"/>
      <c r="G50" s="9"/>
    </row>
    <row r="51" spans="1:7" ht="12.75">
      <c r="A51" s="6">
        <f t="shared" si="1"/>
        <v>2005</v>
      </c>
      <c r="B51" s="9">
        <v>2019.561</v>
      </c>
      <c r="C51" s="9">
        <v>387.465</v>
      </c>
      <c r="D51" s="10">
        <f t="shared" si="2"/>
        <v>70.02745893785827</v>
      </c>
      <c r="F51" s="9"/>
      <c r="G51" s="9"/>
    </row>
    <row r="52" spans="1:7" ht="12.75">
      <c r="A52" s="6">
        <f t="shared" si="1"/>
        <v>2006</v>
      </c>
      <c r="B52" s="9">
        <v>2043.767</v>
      </c>
      <c r="C52" s="9">
        <v>341.244</v>
      </c>
      <c r="D52" s="10">
        <f t="shared" si="2"/>
        <v>60.94337563919958</v>
      </c>
      <c r="F52" s="9"/>
      <c r="G52" s="9"/>
    </row>
    <row r="53" spans="1:7" ht="12.75">
      <c r="A53" s="11">
        <v>2007</v>
      </c>
      <c r="B53" s="9">
        <v>2094.729</v>
      </c>
      <c r="C53" s="9">
        <v>361.581</v>
      </c>
      <c r="D53" s="12">
        <f t="shared" si="2"/>
        <v>63.00436237814056</v>
      </c>
      <c r="E53" s="5"/>
      <c r="F53" s="9"/>
      <c r="G53" s="9"/>
    </row>
    <row r="54" spans="1:7" ht="12" customHeight="1">
      <c r="A54" s="11">
        <v>2008</v>
      </c>
      <c r="B54" s="9">
        <v>2137.746</v>
      </c>
      <c r="C54" s="9">
        <v>442.943</v>
      </c>
      <c r="D54" s="12">
        <f t="shared" si="2"/>
        <v>75.62834639849635</v>
      </c>
      <c r="F54" s="9"/>
      <c r="G54" s="9"/>
    </row>
    <row r="55" spans="1:7" ht="12" customHeight="1">
      <c r="A55" s="2">
        <v>2009</v>
      </c>
      <c r="B55" s="13">
        <v>2165.874</v>
      </c>
      <c r="C55" s="13">
        <v>454.77</v>
      </c>
      <c r="D55" s="14">
        <f t="shared" si="2"/>
        <v>76.63929203637885</v>
      </c>
      <c r="F55" s="9"/>
      <c r="G55" s="9"/>
    </row>
    <row r="56" spans="6:7" ht="12" customHeight="1">
      <c r="F56" s="9"/>
      <c r="G56" s="9"/>
    </row>
    <row r="57" spans="1:5" ht="3" customHeight="1">
      <c r="A57" s="15" t="s">
        <v>6</v>
      </c>
      <c r="B57" s="16"/>
      <c r="C57" s="16"/>
      <c r="D57" s="16"/>
      <c r="E57" s="16"/>
    </row>
    <row r="58" spans="1:5" ht="12.75">
      <c r="A58" s="16"/>
      <c r="B58" s="16"/>
      <c r="C58" s="16"/>
      <c r="D58" s="16"/>
      <c r="E58" s="16"/>
    </row>
    <row r="59" spans="1:5" ht="12.75">
      <c r="A59" s="16"/>
      <c r="B59" s="16"/>
      <c r="C59" s="16"/>
      <c r="D59" s="16"/>
      <c r="E59" s="16"/>
    </row>
    <row r="61" spans="1:9" ht="54" customHeight="1">
      <c r="A61" s="15" t="s">
        <v>7</v>
      </c>
      <c r="B61" s="15"/>
      <c r="C61" s="15"/>
      <c r="D61" s="15"/>
      <c r="E61" s="15"/>
      <c r="F61" s="17"/>
      <c r="G61" s="17"/>
      <c r="H61" s="17"/>
      <c r="I61" s="17"/>
    </row>
    <row r="62" spans="1:9" ht="12.75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12.75">
      <c r="A63" s="17"/>
      <c r="B63" s="17"/>
      <c r="C63" s="17"/>
      <c r="D63" s="17"/>
      <c r="E63" s="17"/>
      <c r="F63" s="17"/>
      <c r="G63" s="17"/>
      <c r="H63" s="17"/>
      <c r="I63" s="17"/>
    </row>
  </sheetData>
  <mergeCells count="3">
    <mergeCell ref="C3:D3"/>
    <mergeCell ref="A57:E59"/>
    <mergeCell ref="A61:E61"/>
  </mergeCells>
  <printOptions/>
  <pageMargins left="0.75" right="0.75" top="1" bottom="1" header="0.5" footer="0.5"/>
  <pageSetup horizontalDpi="600" verticalDpi="600" orientation="portrait" scale="95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2009-09-15T18:50:51Z</dcterms:created>
  <dcterms:modified xsi:type="dcterms:W3CDTF">2009-09-15T18:51:07Z</dcterms:modified>
  <cp:category/>
  <cp:version/>
  <cp:contentType/>
  <cp:contentStatus/>
</cp:coreProperties>
</file>